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<sst xmlns="http://schemas.openxmlformats.org/spreadsheetml/2006/main" count="37" uniqueCount="36">
  <si>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Intäkter</t>
  </si>
  <si>
    <t>Konto</t>
  </si>
  <si>
    <t>Försäljning av material/kvarnar</t>
  </si>
  <si>
    <t>Medlemsavgifter enskilda</t>
  </si>
  <si>
    <t>Medlemsavgifter Hbf</t>
  </si>
  <si>
    <t>Uthyrning av Bygghytta, lyft mm</t>
  </si>
  <si>
    <t>Gåvor/sponsring</t>
  </si>
  <si>
    <t>3980/3981</t>
  </si>
  <si>
    <t>Gustav VI Adolf</t>
  </si>
  <si>
    <t>Övriga ersättningar</t>
  </si>
  <si>
    <t>Räntor</t>
  </si>
  <si>
    <t>Summa</t>
  </si>
  <si>
    <t>Utgifter</t>
  </si>
  <si>
    <t>Inköp av material och varor</t>
  </si>
  <si>
    <t>Lokalhyra</t>
  </si>
  <si>
    <t>Förbrukningsmaterial</t>
  </si>
  <si>
    <t>Hemsida</t>
  </si>
  <si>
    <t>Reseräkningar</t>
  </si>
  <si>
    <t>Frakter/transporter</t>
  </si>
  <si>
    <t>Annonser</t>
  </si>
  <si>
    <t>Kontorsmaterial/trycksaker</t>
  </si>
  <si>
    <t>Porto</t>
  </si>
  <si>
    <t>Försäkringar</t>
  </si>
  <si>
    <t>Övriga externa kostnader</t>
  </si>
  <si>
    <t>Årsmöteskostnader</t>
  </si>
  <si>
    <t>Avskrivningar</t>
  </si>
  <si>
    <t>Resultat</t>
  </si>
  <si>
    <t>Checkkto</t>
  </si>
  <si>
    <t>Plac kto</t>
  </si>
  <si>
    <t>Lager</t>
  </si>
  <si>
    <t>Anläggn.tillg.</t>
  </si>
  <si>
    <t>Gustav VI Adolf  kvarnreparationer</t>
  </si>
  <si>
    <t>Budgetförslag 2021</t>
  </si>
  <si>
    <t>Budget 2021</t>
  </si>
  <si>
    <t>Försäljning vingträ</t>
  </si>
  <si>
    <t>Kvarnrep.utb. Heta arbeten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</si>
</sst>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Microsoft Sans Serif"/>
      <family val="2"/>
    </font>
    <font>
      <b/>
      <u val="single"/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32" sqref="G32"/>
    </sheetView>
  </sheetViews>
  <sheetFormatPr defaultColWidth="9.140625" defaultRowHeight="15"/>
  <cols>
    <col min="1" max="1" width="11.421875" style="6" customWidth="1"/>
    <col min="2" max="2" width="9.140625" style="6" customWidth="1"/>
    <col min="3" max="3" width="13.00390625" style="6" customWidth="1"/>
    <col min="4" max="4" width="7.00390625" style="6" customWidth="1"/>
    <col min="5" max="5" width="9.140625" style="6" customWidth="1"/>
    <col min="6" max="6" width="3.7109375" style="6" customWidth="1"/>
    <col min="7" max="7" width="14.421875" style="6" customWidth="1"/>
    <col min="8" max="8" width="14.57421875" style="6" customWidth="1"/>
    <col min="9" max="9" width="1.57421875" style="6" customWidth="1"/>
    <col min="10" max="10" width="15.00390625" style="6" customWidth="1"/>
    <col min="11" max="16384" width="9.140625" style="6" customWidth="1"/>
  </cols>
  <sheetData>
    <row r="1" spans="1:5" s="1" customFormat="1" ht="18.75">
      <c r="A1" s="7" t="s">
        <v>32</v>
      </c>
      <c r="C1" s="2"/>
      <c r="E1" s="3"/>
    </row>
    <row r="3" s="1" customFormat="1" ht="18.75">
      <c r="E3" s="3"/>
    </row>
    <row r="4" spans="1:10" s="1" customFormat="1" ht="18.75">
      <c r="A4" s="2" t="s">
        <v>0</v>
      </c>
      <c r="E4" s="1" t="s">
        <v>1</v>
      </c>
      <c r="G4" s="1" t="s">
        <v>33</v>
      </c>
      <c r="H4" s="8"/>
      <c r="J4" s="8"/>
    </row>
    <row r="5" s="1" customFormat="1" ht="18.75"/>
    <row r="6" spans="1:7" s="1" customFormat="1" ht="18.75">
      <c r="A6" s="1" t="s">
        <v>2</v>
      </c>
      <c r="E6" s="1">
        <v>3610</v>
      </c>
      <c r="G6" s="1">
        <v>1000</v>
      </c>
    </row>
    <row r="7" spans="1:7" ht="18.75">
      <c r="A7" s="9" t="s">
        <v>34</v>
      </c>
      <c r="E7" s="9">
        <v>3611</v>
      </c>
      <c r="G7" s="9">
        <v>24000</v>
      </c>
    </row>
    <row r="8" spans="1:7" s="1" customFormat="1" ht="18.75">
      <c r="A8" s="1" t="s">
        <v>3</v>
      </c>
      <c r="E8" s="1">
        <v>3901</v>
      </c>
      <c r="G8" s="4">
        <v>12000</v>
      </c>
    </row>
    <row r="9" spans="1:7" s="1" customFormat="1" ht="18.75">
      <c r="A9" s="1" t="s">
        <v>4</v>
      </c>
      <c r="E9" s="1">
        <v>3902</v>
      </c>
      <c r="G9" s="1">
        <v>9500</v>
      </c>
    </row>
    <row r="10" spans="1:7" s="1" customFormat="1" ht="18.75">
      <c r="A10" s="1" t="s">
        <v>5</v>
      </c>
      <c r="E10" s="1">
        <v>3910</v>
      </c>
      <c r="G10" s="1">
        <v>500</v>
      </c>
    </row>
    <row r="11" spans="1:7" s="1" customFormat="1" ht="18.75">
      <c r="A11" s="1" t="s">
        <v>6</v>
      </c>
      <c r="E11" s="1" t="s">
        <v>7</v>
      </c>
      <c r="G11" s="4">
        <v>25000</v>
      </c>
    </row>
    <row r="12" spans="1:7" s="1" customFormat="1" ht="18.75">
      <c r="A12" s="1" t="s">
        <v>8</v>
      </c>
      <c r="E12" s="1">
        <v>3983</v>
      </c>
      <c r="G12" s="1">
        <v>100000</v>
      </c>
    </row>
    <row r="13" spans="1:7" s="1" customFormat="1" ht="18.75">
      <c r="A13" s="1" t="s">
        <v>9</v>
      </c>
      <c r="E13" s="1">
        <v>3990</v>
      </c>
      <c r="G13" s="4">
        <v>500</v>
      </c>
    </row>
    <row r="14" spans="1:7" s="1" customFormat="1" ht="18.75">
      <c r="A14" s="1" t="s">
        <v>10</v>
      </c>
      <c r="E14" s="1">
        <v>8300</v>
      </c>
      <c r="G14" s="4">
        <v>0</v>
      </c>
    </row>
    <row r="15" spans="1:10" s="1" customFormat="1" ht="18.75">
      <c r="A15" s="2" t="s">
        <v>11</v>
      </c>
      <c r="G15" s="2">
        <f>SUM(G6:G14)</f>
        <v>172500</v>
      </c>
      <c r="H15" s="2"/>
      <c r="J15" s="2"/>
    </row>
    <row r="17" s="1" customFormat="1" ht="18.75"/>
    <row r="18" s="1" customFormat="1" ht="18.75">
      <c r="A18" s="2" t="s">
        <v>12</v>
      </c>
    </row>
    <row r="19" spans="1:7" s="1" customFormat="1" ht="18.75">
      <c r="A19" s="1" t="s">
        <v>13</v>
      </c>
      <c r="E19" s="1">
        <v>4010</v>
      </c>
      <c r="G19" s="1">
        <v>5000</v>
      </c>
    </row>
    <row r="20" spans="1:7" s="1" customFormat="1" ht="18.75">
      <c r="A20" s="1" t="s">
        <v>14</v>
      </c>
      <c r="E20" s="1">
        <v>5010</v>
      </c>
      <c r="G20" s="4">
        <v>28000</v>
      </c>
    </row>
    <row r="21" spans="1:7" s="1" customFormat="1" ht="18.75">
      <c r="A21" s="1" t="s">
        <v>15</v>
      </c>
      <c r="E21" s="1">
        <v>5410</v>
      </c>
      <c r="G21" s="1">
        <v>2000</v>
      </c>
    </row>
    <row r="22" spans="1:7" s="1" customFormat="1" ht="18.75">
      <c r="A22" s="1" t="s">
        <v>16</v>
      </c>
      <c r="E22" s="1">
        <v>5420</v>
      </c>
      <c r="G22" s="1">
        <v>8000</v>
      </c>
    </row>
    <row r="23" spans="1:7" s="1" customFormat="1" ht="18.75">
      <c r="A23" s="1" t="s">
        <v>17</v>
      </c>
      <c r="E23" s="1">
        <v>5610</v>
      </c>
      <c r="G23" s="1">
        <v>10000</v>
      </c>
    </row>
    <row r="24" spans="1:7" s="1" customFormat="1" ht="18.75">
      <c r="A24" s="1" t="s">
        <v>18</v>
      </c>
      <c r="E24" s="1">
        <v>5700</v>
      </c>
      <c r="G24" s="1">
        <v>1500</v>
      </c>
    </row>
    <row r="25" spans="1:7" s="1" customFormat="1" ht="18.75">
      <c r="A25" s="1" t="s">
        <v>19</v>
      </c>
      <c r="E25" s="1">
        <v>5910</v>
      </c>
      <c r="G25" s="1">
        <v>5000</v>
      </c>
    </row>
    <row r="26" spans="1:7" s="1" customFormat="1" ht="18.75">
      <c r="A26" s="1" t="s">
        <v>20</v>
      </c>
      <c r="E26" s="1">
        <v>6100</v>
      </c>
      <c r="G26" s="4">
        <v>8000</v>
      </c>
    </row>
    <row r="27" spans="1:7" s="1" customFormat="1" ht="18.75">
      <c r="A27" s="1" t="s">
        <v>21</v>
      </c>
      <c r="E27" s="1">
        <v>6250</v>
      </c>
      <c r="G27" s="1">
        <v>5000</v>
      </c>
    </row>
    <row r="28" spans="1:7" s="1" customFormat="1" ht="18.75">
      <c r="A28" s="1" t="s">
        <v>22</v>
      </c>
      <c r="E28" s="1">
        <v>6310</v>
      </c>
      <c r="G28" s="4">
        <v>1600</v>
      </c>
    </row>
    <row r="29" spans="1:7" s="1" customFormat="1" ht="18.75">
      <c r="A29" s="1" t="s">
        <v>23</v>
      </c>
      <c r="E29" s="1">
        <v>6990</v>
      </c>
      <c r="G29" s="4">
        <v>9000</v>
      </c>
    </row>
    <row r="30" spans="1:7" s="1" customFormat="1" ht="18.75">
      <c r="A30" s="1" t="s">
        <v>24</v>
      </c>
      <c r="E30" s="1">
        <v>7991</v>
      </c>
      <c r="G30" s="1">
        <v>5000</v>
      </c>
    </row>
    <row r="31" spans="1:7" ht="18.75">
      <c r="A31" s="9" t="s">
        <v>35</v>
      </c>
      <c r="E31" s="1">
        <v>7992</v>
      </c>
      <c r="G31" s="4">
        <v>24000</v>
      </c>
    </row>
    <row r="32" spans="1:7" s="1" customFormat="1" ht="18.75">
      <c r="A32" s="1" t="s">
        <v>31</v>
      </c>
      <c r="E32" s="1">
        <v>7993</v>
      </c>
      <c r="G32" s="1">
        <v>160000</v>
      </c>
    </row>
    <row r="33" spans="1:7" s="1" customFormat="1" ht="18.75">
      <c r="A33" s="1" t="s">
        <v>25</v>
      </c>
      <c r="E33" s="1">
        <v>7839</v>
      </c>
      <c r="G33" s="1">
        <v>2700</v>
      </c>
    </row>
    <row r="34" spans="1:10" s="1" customFormat="1" ht="18.75">
      <c r="A34" s="2" t="s">
        <v>11</v>
      </c>
      <c r="E34" s="3"/>
      <c r="G34" s="2">
        <f>SUM(G19:G33)</f>
        <v>274800</v>
      </c>
      <c r="H34" s="2"/>
      <c r="J34" s="2"/>
    </row>
    <row r="35" spans="1:8" s="1" customFormat="1" ht="18.75">
      <c r="A35" s="2" t="s">
        <v>26</v>
      </c>
      <c r="E35" s="3"/>
      <c r="G35" s="2">
        <f>SUM(G15-G34)</f>
        <v>-102300</v>
      </c>
      <c r="H35" s="2"/>
    </row>
    <row r="37" spans="1:5" s="1" customFormat="1" ht="18.75">
      <c r="A37" s="2"/>
      <c r="E37" s="3"/>
    </row>
    <row r="38" spans="1:5" s="1" customFormat="1" ht="18.75">
      <c r="A38" s="2" t="s">
        <v>30</v>
      </c>
      <c r="C38" s="1">
        <v>14845</v>
      </c>
      <c r="E38" s="3"/>
    </row>
    <row r="39" spans="1:5" s="1" customFormat="1" ht="18.75">
      <c r="A39" s="2" t="s">
        <v>27</v>
      </c>
      <c r="C39" s="5">
        <v>257085</v>
      </c>
      <c r="D39" s="5"/>
      <c r="E39" s="3"/>
    </row>
    <row r="40" spans="1:5" s="1" customFormat="1" ht="18.75">
      <c r="A40" s="2" t="s">
        <v>28</v>
      </c>
      <c r="C40" s="5">
        <v>30121</v>
      </c>
      <c r="E40" s="3"/>
    </row>
    <row r="41" s="1" customFormat="1" ht="18.75">
      <c r="E41" s="3"/>
    </row>
    <row r="42" spans="1:5" s="1" customFormat="1" ht="18.75">
      <c r="A42" s="1" t="s">
        <v>29</v>
      </c>
      <c r="C42" s="1">
        <v>42900</v>
      </c>
      <c r="E42" s="3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 Wikesjö</dc:creator>
  <cp:keywords/>
  <dc:description/>
  <cp:lastModifiedBy>Bertil</cp:lastModifiedBy>
  <cp:lastPrinted>2020-01-29T14:27:48Z</cp:lastPrinted>
  <dcterms:created xsi:type="dcterms:W3CDTF">2017-01-03T10:04:47Z</dcterms:created>
  <dcterms:modified xsi:type="dcterms:W3CDTF">2021-02-24T12:54:16Z</dcterms:modified>
  <cp:category/>
  <cp:version/>
  <cp:contentType/>
  <cp:contentStatus/>
</cp:coreProperties>
</file>